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185" yWindow="-15" windowWidth="5130" windowHeight="7335" tabRatio="607"/>
  </bookViews>
  <sheets>
    <sheet name="Aug 2020" sheetId="8" r:id="rId1"/>
  </sheets>
  <calcPr calcId="125725"/>
</workbook>
</file>

<file path=xl/calcChain.xml><?xml version="1.0" encoding="utf-8"?>
<calcChain xmlns="http://schemas.openxmlformats.org/spreadsheetml/2006/main">
  <c r="O11" i="8"/>
  <c r="O10"/>
  <c r="O9"/>
</calcChain>
</file>

<file path=xl/sharedStrings.xml><?xml version="1.0" encoding="utf-8"?>
<sst xmlns="http://schemas.openxmlformats.org/spreadsheetml/2006/main" count="45" uniqueCount="36">
  <si>
    <t>Tender No</t>
  </si>
  <si>
    <t>Item/Nature of Work</t>
  </si>
  <si>
    <t>Mode of Tender Inquiry</t>
  </si>
  <si>
    <t>Date of Publication of NIT</t>
  </si>
  <si>
    <t>Type of Bidding (Single/ Two bid system</t>
  </si>
  <si>
    <t>Last Date of Receipt of Tender</t>
  </si>
  <si>
    <t>Nos of Tenders Received</t>
  </si>
  <si>
    <t>Whether contract awarded to lowest tenderer/ Evaluated L1</t>
  </si>
  <si>
    <t>Contract No.  &amp; Date</t>
  </si>
  <si>
    <t>Name of Contractor</t>
  </si>
  <si>
    <t>Value of Contract    Rs.</t>
  </si>
  <si>
    <t>Scheduled date of completion of Supplies</t>
  </si>
  <si>
    <t>Date of letter of award</t>
  </si>
  <si>
    <t>Sr.no</t>
  </si>
  <si>
    <t>Nos &amp; name  of parties qualified after Technical evaluation</t>
  </si>
  <si>
    <t>Nos &amp; name  of parties not qualified after Technical evaluation</t>
  </si>
  <si>
    <t>GOA SHIPYARD LIMITED</t>
  </si>
  <si>
    <t>CIVIL ENGINEERING SECTION</t>
  </si>
  <si>
    <t>SHIPYARD MODERNISATION CELL</t>
  </si>
  <si>
    <t>Nil</t>
  </si>
  <si>
    <t>Contract Date</t>
  </si>
  <si>
    <t>Limited Tender</t>
  </si>
  <si>
    <t>Single Bid</t>
  </si>
  <si>
    <t>yes</t>
  </si>
  <si>
    <t>Details of orders placed during the month of August - 2020</t>
  </si>
  <si>
    <t>94-A</t>
  </si>
  <si>
    <t>Removal of hazardous/hanging power cables in Unit V sheds</t>
  </si>
  <si>
    <t>1) M/s Aspolite Engineers (I) Pvt ltd
2) M/s Goa Electricals
3) M/s Yeoman Marine Services Pvt Ltd</t>
  </si>
  <si>
    <t>M/s Aspolite Engineers (I) Pvt ltd</t>
  </si>
  <si>
    <t>Supplying, installing &amp; commissioning of 3 Nos Current Transformer at Shipyard sadan metering cubical</t>
  </si>
  <si>
    <t>94-C</t>
  </si>
  <si>
    <t>1) M/s Aspolite Engineers (India) Pvt Ltd
2) M/s Laxmi Electricals
3) M/s Prabha Electricals and Communication
4) M/s Marine Electrical Agencies</t>
  </si>
  <si>
    <t>94-F</t>
  </si>
  <si>
    <t xml:space="preserve"> Supply of granite stone with inscription</t>
  </si>
  <si>
    <t>1) M/s Ganapati Engravers
2) M/s Marble Arts
3) M/s Sai Grace Constructions</t>
  </si>
  <si>
    <t>M/s Ganapati Engravers</t>
  </si>
</sst>
</file>

<file path=xl/styles.xml><?xml version="1.0" encoding="utf-8"?>
<styleSheet xmlns="http://schemas.openxmlformats.org/spreadsheetml/2006/main">
  <numFmts count="1">
    <numFmt numFmtId="164" formatCode="[$-409]dd/mmm/yy;@"/>
  </numFmts>
  <fonts count="5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5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5" fontId="4" fillId="0" borderId="1" xfId="0" applyNumberFormat="1" applyFont="1" applyFill="1" applyBorder="1" applyAlignment="1">
      <alignment horizontal="center" vertical="top" wrapText="1"/>
    </xf>
    <xf numFmtId="0" fontId="2" fillId="0" borderId="1" xfId="0" quotePrefix="1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5" fontId="2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1" fontId="2" fillId="0" borderId="1" xfId="0" quotePrefix="1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2"/>
  <sheetViews>
    <sheetView tabSelected="1" zoomScale="90" zoomScaleNormal="90" workbookViewId="0">
      <selection activeCell="C19" sqref="C19"/>
    </sheetView>
  </sheetViews>
  <sheetFormatPr defaultRowHeight="14.25"/>
  <cols>
    <col min="1" max="1" width="6.5703125" style="4" customWidth="1"/>
    <col min="2" max="2" width="9.85546875" style="4" customWidth="1"/>
    <col min="3" max="3" width="24.28515625" style="2" customWidth="1"/>
    <col min="4" max="4" width="15.28515625" style="8" customWidth="1"/>
    <col min="5" max="5" width="11.7109375" style="4" customWidth="1"/>
    <col min="6" max="6" width="14.42578125" style="4" customWidth="1"/>
    <col min="7" max="7" width="11.85546875" style="2" customWidth="1"/>
    <col min="8" max="8" width="11.28515625" style="4" customWidth="1"/>
    <col min="9" max="9" width="27" style="2" customWidth="1"/>
    <col min="10" max="10" width="15.42578125" style="2" customWidth="1"/>
    <col min="11" max="11" width="11" style="2" customWidth="1"/>
    <col min="12" max="13" width="11.28515625" style="2" customWidth="1"/>
    <col min="14" max="14" width="13.5703125" style="2" customWidth="1"/>
    <col min="15" max="15" width="12.42578125" style="4" customWidth="1"/>
    <col min="16" max="16" width="12.42578125" style="2" customWidth="1"/>
    <col min="17" max="17" width="12.5703125" style="1" customWidth="1"/>
    <col min="18" max="18" width="9.140625" style="1"/>
    <col min="19" max="16384" width="9.140625" style="2"/>
  </cols>
  <sheetData>
    <row r="1" spans="1:19" ht="15">
      <c r="A1" s="27" t="s">
        <v>16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9" ht="15">
      <c r="A2" s="27" t="s">
        <v>18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9" ht="15">
      <c r="A3" s="27" t="s">
        <v>17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5" spans="1:19" ht="15">
      <c r="A5" s="28" t="s">
        <v>24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19" ht="1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9" ht="1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</row>
    <row r="8" spans="1:19" s="24" customFormat="1" ht="104.25" customHeight="1">
      <c r="A8" s="19" t="s">
        <v>13</v>
      </c>
      <c r="B8" s="19" t="s">
        <v>0</v>
      </c>
      <c r="C8" s="20" t="s">
        <v>1</v>
      </c>
      <c r="D8" s="19" t="s">
        <v>2</v>
      </c>
      <c r="E8" s="19" t="s">
        <v>3</v>
      </c>
      <c r="F8" s="19" t="s">
        <v>4</v>
      </c>
      <c r="G8" s="20" t="s">
        <v>5</v>
      </c>
      <c r="H8" s="19" t="s">
        <v>6</v>
      </c>
      <c r="I8" s="20" t="s">
        <v>14</v>
      </c>
      <c r="J8" s="20" t="s">
        <v>15</v>
      </c>
      <c r="K8" s="20" t="s">
        <v>7</v>
      </c>
      <c r="L8" s="20" t="s">
        <v>8</v>
      </c>
      <c r="M8" s="20" t="s">
        <v>20</v>
      </c>
      <c r="N8" s="21" t="s">
        <v>9</v>
      </c>
      <c r="O8" s="19" t="s">
        <v>10</v>
      </c>
      <c r="P8" s="20" t="s">
        <v>11</v>
      </c>
      <c r="Q8" s="20" t="s">
        <v>12</v>
      </c>
      <c r="R8" s="22"/>
      <c r="S8" s="23"/>
    </row>
    <row r="9" spans="1:19" s="1" customFormat="1" ht="71.25">
      <c r="A9" s="10">
        <v>1</v>
      </c>
      <c r="B9" s="10" t="s">
        <v>25</v>
      </c>
      <c r="C9" s="25" t="s">
        <v>26</v>
      </c>
      <c r="D9" s="12" t="s">
        <v>21</v>
      </c>
      <c r="E9" s="13">
        <v>43997</v>
      </c>
      <c r="F9" s="10" t="s">
        <v>22</v>
      </c>
      <c r="G9" s="13">
        <v>44008</v>
      </c>
      <c r="H9" s="26">
        <v>3</v>
      </c>
      <c r="I9" s="15" t="s">
        <v>27</v>
      </c>
      <c r="J9" s="16" t="s">
        <v>19</v>
      </c>
      <c r="K9" s="16" t="s">
        <v>23</v>
      </c>
      <c r="L9" s="10">
        <v>901572</v>
      </c>
      <c r="M9" s="17">
        <v>44044</v>
      </c>
      <c r="N9" s="10" t="s">
        <v>28</v>
      </c>
      <c r="O9" s="10">
        <f>82000*1.18</f>
        <v>96760</v>
      </c>
      <c r="P9" s="17">
        <v>44069</v>
      </c>
      <c r="Q9" s="17">
        <v>44015</v>
      </c>
    </row>
    <row r="10" spans="1:19" ht="99.75">
      <c r="A10" s="9">
        <v>2</v>
      </c>
      <c r="B10" s="10" t="s">
        <v>30</v>
      </c>
      <c r="C10" s="11" t="s">
        <v>29</v>
      </c>
      <c r="D10" s="12" t="s">
        <v>21</v>
      </c>
      <c r="E10" s="13">
        <v>44007</v>
      </c>
      <c r="F10" s="10" t="s">
        <v>22</v>
      </c>
      <c r="G10" s="13">
        <v>44022</v>
      </c>
      <c r="H10" s="14">
        <v>4</v>
      </c>
      <c r="I10" s="11" t="s">
        <v>31</v>
      </c>
      <c r="J10" s="16" t="s">
        <v>19</v>
      </c>
      <c r="K10" s="16" t="s">
        <v>23</v>
      </c>
      <c r="L10" s="10">
        <v>901573</v>
      </c>
      <c r="M10" s="17">
        <v>44044</v>
      </c>
      <c r="N10" s="10" t="s">
        <v>28</v>
      </c>
      <c r="O10" s="10">
        <f>70250*1.18</f>
        <v>82895</v>
      </c>
      <c r="P10" s="17">
        <v>44047</v>
      </c>
      <c r="Q10" s="17">
        <v>44032</v>
      </c>
      <c r="R10" s="2"/>
    </row>
    <row r="11" spans="1:19" ht="57">
      <c r="A11" s="9">
        <v>3</v>
      </c>
      <c r="B11" s="10" t="s">
        <v>32</v>
      </c>
      <c r="C11" s="11" t="s">
        <v>33</v>
      </c>
      <c r="D11" s="12" t="s">
        <v>21</v>
      </c>
      <c r="E11" s="13">
        <v>44032</v>
      </c>
      <c r="F11" s="10" t="s">
        <v>22</v>
      </c>
      <c r="G11" s="13">
        <v>44036</v>
      </c>
      <c r="H11" s="14">
        <v>3</v>
      </c>
      <c r="I11" s="15" t="s">
        <v>34</v>
      </c>
      <c r="J11" s="16" t="s">
        <v>19</v>
      </c>
      <c r="K11" s="16" t="s">
        <v>23</v>
      </c>
      <c r="L11" s="10">
        <v>901576</v>
      </c>
      <c r="M11" s="17">
        <v>44062</v>
      </c>
      <c r="N11" s="10" t="s">
        <v>35</v>
      </c>
      <c r="O11" s="10">
        <f>34680*1.18</f>
        <v>40922.400000000001</v>
      </c>
      <c r="P11" s="17">
        <v>44062</v>
      </c>
      <c r="Q11" s="17">
        <v>44042</v>
      </c>
      <c r="R11" s="2"/>
    </row>
    <row r="12" spans="1:19">
      <c r="D12" s="5"/>
      <c r="E12" s="6"/>
      <c r="F12" s="7"/>
    </row>
    <row r="13" spans="1:19">
      <c r="D13" s="5"/>
      <c r="E13" s="6"/>
      <c r="F13" s="7"/>
    </row>
    <row r="14" spans="1:19">
      <c r="D14" s="5"/>
      <c r="E14" s="6"/>
      <c r="F14" s="7"/>
    </row>
    <row r="15" spans="1:19">
      <c r="D15" s="5"/>
      <c r="E15" s="6"/>
      <c r="F15" s="7"/>
    </row>
    <row r="16" spans="1:19">
      <c r="D16" s="5"/>
      <c r="E16" s="6"/>
      <c r="F16" s="7"/>
    </row>
    <row r="17" spans="4:6">
      <c r="D17" s="5"/>
      <c r="E17" s="6"/>
      <c r="F17" s="7"/>
    </row>
    <row r="18" spans="4:6">
      <c r="D18" s="5"/>
      <c r="E18" s="6"/>
      <c r="F18" s="7"/>
    </row>
    <row r="19" spans="4:6">
      <c r="D19" s="5"/>
      <c r="E19" s="6"/>
      <c r="F19" s="7"/>
    </row>
    <row r="20" spans="4:6">
      <c r="D20" s="5"/>
      <c r="E20" s="6"/>
      <c r="F20" s="7"/>
    </row>
    <row r="21" spans="4:6">
      <c r="D21" s="5"/>
      <c r="E21" s="6"/>
      <c r="F21" s="7"/>
    </row>
    <row r="22" spans="4:6">
      <c r="D22" s="5"/>
      <c r="E22" s="6"/>
      <c r="F22" s="7"/>
    </row>
  </sheetData>
  <sortState ref="B8:Q16">
    <sortCondition ref="L8:L16"/>
    <sortCondition ref="M8:M16"/>
  </sortState>
  <mergeCells count="4">
    <mergeCell ref="A1:Q1"/>
    <mergeCell ref="A2:Q2"/>
    <mergeCell ref="A3:Q3"/>
    <mergeCell ref="A5:Q5"/>
  </mergeCells>
  <conditionalFormatting sqref="L9:L11">
    <cfRule type="duplicateValues" dxfId="0" priority="22"/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suvarna</dc:creator>
  <cp:lastModifiedBy>50653</cp:lastModifiedBy>
  <cp:lastPrinted>2018-08-02T06:35:42Z</cp:lastPrinted>
  <dcterms:created xsi:type="dcterms:W3CDTF">1996-10-14T23:33:28Z</dcterms:created>
  <dcterms:modified xsi:type="dcterms:W3CDTF">2020-09-01T04:24:37Z</dcterms:modified>
</cp:coreProperties>
</file>